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Hárok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<sst xmlns="http://schemas.openxmlformats.org/spreadsheetml/2006/main" count="111" uniqueCount="56">
  <si>
    <t xml:space="preserve">Bytový dom / + ďalšia prevádzka</t>
  </si>
  <si>
    <t xml:space="preserve">L 201</t>
  </si>
  <si>
    <t xml:space="preserve">počet </t>
  </si>
  <si>
    <t xml:space="preserve">jednotka </t>
  </si>
  <si>
    <t xml:space="preserve">výmera funkčnej plochy</t>
  </si>
  <si>
    <t xml:space="preserve">hrubá podlažná plocha</t>
  </si>
  <si>
    <t xml:space="preserve">podzemná </t>
  </si>
  <si>
    <t xml:space="preserve">m2</t>
  </si>
  <si>
    <t xml:space="preserve">nadzemná </t>
  </si>
  <si>
    <t xml:space="preserve">V zmysle UPN</t>
  </si>
  <si>
    <t xml:space="preserve">celkový </t>
  </si>
  <si>
    <t xml:space="preserve">koeficient </t>
  </si>
  <si>
    <t xml:space="preserve">hrubá podlažná plocha podľa funkcie </t>
  </si>
  <si>
    <t xml:space="preserve">byty + balkóny a loggie </t>
  </si>
  <si>
    <t xml:space="preserve">index podlažných plôch </t>
  </si>
  <si>
    <t xml:space="preserve">komunikácie </t>
  </si>
  <si>
    <t xml:space="preserve">index zastavanaj plochy </t>
  </si>
  <si>
    <t xml:space="preserve">spoločné priestory </t>
  </si>
  <si>
    <t xml:space="preserve">koeficient zelene</t>
  </si>
  <si>
    <t xml:space="preserve">obostavaný priestor </t>
  </si>
  <si>
    <t xml:space="preserve">podzemný </t>
  </si>
  <si>
    <t xml:space="preserve">m3</t>
  </si>
  <si>
    <t xml:space="preserve">nadzemný </t>
  </si>
  <si>
    <t xml:space="preserve">bývanie </t>
  </si>
  <si>
    <t xml:space="preserve">max. 30%</t>
  </si>
  <si>
    <t xml:space="preserve">občianska vybavenosť</t>
  </si>
  <si>
    <t xml:space="preserve">min. 70%</t>
  </si>
  <si>
    <t xml:space="preserve">plocha fasády vrátane strechy </t>
  </si>
  <si>
    <t xml:space="preserve">plocha fasád bez okien a presklených plôch </t>
  </si>
  <si>
    <t xml:space="preserve">plocha okien a presklenných p.</t>
  </si>
  <si>
    <t xml:space="preserve">plocha strechy </t>
  </si>
  <si>
    <t xml:space="preserve">celkovo</t>
  </si>
  <si>
    <t xml:space="preserve">BYTOVÉ JEDNOTKY </t>
  </si>
  <si>
    <t xml:space="preserve">INDEX %</t>
  </si>
  <si>
    <t xml:space="preserve">priemerná podlahová plocha bytov </t>
  </si>
  <si>
    <r>
      <rPr>
        <b val="true"/>
        <sz val="10"/>
        <rFont val="Arial"/>
        <family val="2"/>
        <charset val="238"/>
      </rPr>
      <t xml:space="preserve">počet bytov - </t>
    </r>
    <r>
      <rPr>
        <sz val="10"/>
        <rFont val="Arial"/>
        <family val="2"/>
        <charset val="238"/>
      </rPr>
      <t xml:space="preserve">čistá užitková plocha bytov vrátane balkónov a logii </t>
    </r>
  </si>
  <si>
    <t xml:space="preserve">1kk</t>
  </si>
  <si>
    <t xml:space="preserve">2kk</t>
  </si>
  <si>
    <t xml:space="preserve">3kk</t>
  </si>
  <si>
    <t xml:space="preserve">celkom</t>
  </si>
  <si>
    <t xml:space="preserve">podlahová plocha všetkých bytov </t>
  </si>
  <si>
    <t xml:space="preserve">Parkovací dom </t>
  </si>
  <si>
    <t xml:space="preserve">parkovanie </t>
  </si>
  <si>
    <t xml:space="preserve">vybavenosť</t>
  </si>
  <si>
    <t xml:space="preserve">Zariadenie oparovateľskej služby </t>
  </si>
  <si>
    <t xml:space="preserve">čistá podlažná plocha bytov</t>
  </si>
  <si>
    <t xml:space="preserve">škôlka</t>
  </si>
  <si>
    <t xml:space="preserve">celková </t>
  </si>
  <si>
    <t xml:space="preserve">čistá podlažná plocha tried </t>
  </si>
  <si>
    <t xml:space="preserve">celkový</t>
  </si>
  <si>
    <t xml:space="preserve">Plocha funkčného územia </t>
  </si>
  <si>
    <t xml:space="preserve">Zastavaná plocha </t>
  </si>
  <si>
    <t xml:space="preserve">Spevnené plochy </t>
  </si>
  <si>
    <t xml:space="preserve">Nespevnené plochy </t>
  </si>
  <si>
    <t xml:space="preserve">Ucelená plocha  zelene </t>
  </si>
  <si>
    <t xml:space="preserve">CELKOM 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</si>
</sst>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_-* #,##0.00_-;\-* #,##0.00_-;_-* \-??_-;_-@_-"/>
    <numFmt numFmtId="166" formatCode="_-* #,##0\ _€_-;\-* #,##0\ _€_-;_-* \-??\ _€_-;_-@_-"/>
    <numFmt numFmtId="167" formatCode="#,##0"/>
    <numFmt numFmtId="168" formatCode="General"/>
    <numFmt numFmtId="169" formatCode="0\ %"/>
    <numFmt numFmtId="170" formatCode="0.00"/>
  </numFmts>
  <fonts count="15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1"/>
      <color rgb="FF000000"/>
      <name val="Calibri"/>
      <family val="2"/>
      <charset val="238"/>
    </font>
    <font>
      <b val="true"/>
      <sz val="12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b val="true"/>
      <sz val="10"/>
      <name val="Calibri"/>
      <family val="2"/>
      <charset val="238"/>
    </font>
    <font>
      <sz val="10"/>
      <name val="Calibri"/>
      <family val="2"/>
      <charset val="1"/>
    </font>
    <font>
      <sz val="11"/>
      <name val="Calibri"/>
      <family val="2"/>
      <charset val="238"/>
    </font>
    <font>
      <b val="true"/>
      <sz val="10"/>
      <name val="Arial"/>
      <family val="2"/>
      <charset val="238"/>
    </font>
    <font>
      <sz val="10"/>
      <name val="Arial"/>
      <family val="2"/>
      <charset val="238"/>
    </font>
    <font>
      <sz val="11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FF2CC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rgb="FFFFFFCC"/>
        <bgColor rgb="FFFFF2CC"/>
      </patternFill>
    </fill>
    <fill>
      <patternFill patternType="solid">
        <fgColor rgb="FFFFFF99"/>
        <bgColor rgb="FFFFFFCC"/>
      </patternFill>
    </fill>
    <fill>
      <patternFill patternType="solid">
        <fgColor rgb="FFFFCC99"/>
        <bgColor rgb="FFD9D9D9"/>
      </patternFill>
    </fill>
  </fills>
  <borders count="39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 style="medium"/>
      <bottom style="hair"/>
      <diagonal/>
    </border>
    <border diagonalUp="false" diagonalDown="false">
      <left/>
      <right/>
      <top style="medium"/>
      <bottom style="hair"/>
      <diagonal/>
    </border>
    <border diagonalUp="false" diagonalDown="false">
      <left style="hair"/>
      <right style="hair"/>
      <top style="medium"/>
      <bottom style="hair"/>
      <diagonal/>
    </border>
    <border diagonalUp="false" diagonalDown="false">
      <left/>
      <right style="hair"/>
      <top style="medium"/>
      <bottom style="hair"/>
      <diagonal/>
    </border>
    <border diagonalUp="false" diagonalDown="false">
      <left style="hair"/>
      <right style="medium"/>
      <top style="medium"/>
      <bottom style="hair"/>
      <diagonal/>
    </border>
    <border diagonalUp="false" diagonalDown="false">
      <left style="medium"/>
      <right style="hair"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medium"/>
      <top style="hair"/>
      <bottom style="hair"/>
      <diagonal/>
    </border>
    <border diagonalUp="false" diagonalDown="false">
      <left style="hair"/>
      <right style="hair"/>
      <top style="hair"/>
      <bottom style="thin"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medium"/>
      <right style="hair"/>
      <top style="hair"/>
      <bottom style="medium"/>
      <diagonal/>
    </border>
    <border diagonalUp="false" diagonalDown="false">
      <left style="hair"/>
      <right style="hair"/>
      <top style="hair"/>
      <bottom style="medium"/>
      <diagonal/>
    </border>
    <border diagonalUp="false" diagonalDown="false">
      <left style="hair"/>
      <right style="medium"/>
      <top style="hair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7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7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0" fillId="0" borderId="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0" fillId="3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0" fillId="0" borderId="1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3" borderId="8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4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4" borderId="1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4" borderId="1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4" borderId="2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2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3" fillId="5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9" fillId="5" borderId="2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2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6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9" fillId="6" borderId="2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7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9" fillId="0" borderId="2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9" fillId="0" borderId="2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2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2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2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3" borderId="2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3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3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3" borderId="8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3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3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0" fillId="3" borderId="8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0" fillId="0" borderId="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0" borderId="3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0" fillId="3" borderId="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0" fillId="0" borderId="29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9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0" borderId="38" xfId="0" applyFont="fals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FFF2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J6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33" activeCellId="0" sqref="H33"/>
    </sheetView>
  </sheetViews>
  <sheetFormatPr defaultColWidth="8.7421875" defaultRowHeight="15" zeroHeight="false" outlineLevelRow="0" outlineLevelCol="0"/>
  <cols>
    <col collapsed="false" customWidth="true" hidden="false" outlineLevel="0" max="2" min="2" style="0" width="28.42"/>
    <col collapsed="false" customWidth="true" hidden="false" outlineLevel="0" max="3" min="3" style="0" width="27.85"/>
    <col collapsed="false" customWidth="true" hidden="false" outlineLevel="0" max="7" min="7" style="0" width="9.13"/>
    <col collapsed="false" customWidth="true" hidden="false" outlineLevel="0" max="8" min="8" style="0" width="27.58"/>
  </cols>
  <sheetData>
    <row r="2" customFormat="false" ht="15.75" hidden="false" customHeight="false" outlineLevel="0" collapsed="false"/>
    <row r="3" customFormat="false" ht="15.75" hidden="false" customHeight="false" outlineLevel="0" collapsed="false">
      <c r="B3" s="1" t="s">
        <v>0</v>
      </c>
      <c r="C3" s="2"/>
      <c r="D3" s="2"/>
      <c r="E3" s="3"/>
      <c r="H3" s="4" t="s">
        <v>1</v>
      </c>
      <c r="I3" s="2"/>
      <c r="J3" s="3"/>
    </row>
    <row r="4" customFormat="false" ht="15" hidden="false" customHeight="false" outlineLevel="0" collapsed="false">
      <c r="B4" s="5"/>
      <c r="C4" s="6"/>
      <c r="D4" s="7" t="s">
        <v>2</v>
      </c>
      <c r="E4" s="8" t="s">
        <v>3</v>
      </c>
      <c r="H4" s="9" t="s">
        <v>4</v>
      </c>
      <c r="I4" s="10" t="n">
        <v>10106</v>
      </c>
      <c r="J4" s="11"/>
    </row>
    <row r="5" customFormat="false" ht="15" hidden="false" customHeight="false" outlineLevel="0" collapsed="false">
      <c r="B5" s="12" t="s">
        <v>5</v>
      </c>
      <c r="C5" s="7" t="s">
        <v>6</v>
      </c>
      <c r="D5" s="13" t="n">
        <v>557</v>
      </c>
      <c r="E5" s="14" t="s">
        <v>7</v>
      </c>
      <c r="H5" s="15"/>
      <c r="I5" s="16"/>
      <c r="J5" s="11"/>
    </row>
    <row r="6" customFormat="false" ht="15.75" hidden="false" customHeight="false" outlineLevel="0" collapsed="false">
      <c r="B6" s="5"/>
      <c r="C6" s="7" t="s">
        <v>8</v>
      </c>
      <c r="D6" s="13" t="n">
        <v>7823</v>
      </c>
      <c r="E6" s="14" t="s">
        <v>7</v>
      </c>
      <c r="H6" s="17" t="s">
        <v>9</v>
      </c>
      <c r="I6" s="18"/>
      <c r="J6" s="19"/>
    </row>
    <row r="7" customFormat="false" ht="15.75" hidden="false" customHeight="false" outlineLevel="0" collapsed="false">
      <c r="B7" s="5"/>
      <c r="C7" s="7" t="s">
        <v>10</v>
      </c>
      <c r="D7" s="13" t="n">
        <f aca="false">SUM(D5:D6)</f>
        <v>8380</v>
      </c>
      <c r="E7" s="14" t="s">
        <v>7</v>
      </c>
      <c r="H7" s="20"/>
      <c r="I7" s="21" t="s">
        <v>11</v>
      </c>
      <c r="J7" s="22" t="s">
        <v>7</v>
      </c>
    </row>
    <row r="8" customFormat="false" ht="15" hidden="false" customHeight="true" outlineLevel="0" collapsed="false">
      <c r="B8" s="23" t="s">
        <v>12</v>
      </c>
      <c r="C8" s="7" t="s">
        <v>13</v>
      </c>
      <c r="D8" s="13" t="n">
        <v>6532</v>
      </c>
      <c r="E8" s="14" t="s">
        <v>7</v>
      </c>
      <c r="H8" s="5" t="s">
        <v>14</v>
      </c>
      <c r="I8" s="7" t="n">
        <v>3.3</v>
      </c>
      <c r="J8" s="24" t="n">
        <v>33350</v>
      </c>
    </row>
    <row r="9" customFormat="false" ht="15" hidden="false" customHeight="false" outlineLevel="0" collapsed="false">
      <c r="B9" s="23"/>
      <c r="C9" s="7" t="s">
        <v>15</v>
      </c>
      <c r="D9" s="13" t="n">
        <v>992</v>
      </c>
      <c r="E9" s="14" t="s">
        <v>7</v>
      </c>
      <c r="H9" s="5" t="s">
        <v>16</v>
      </c>
      <c r="I9" s="7" t="n">
        <v>0.3</v>
      </c>
      <c r="J9" s="25" t="n">
        <f aca="false">I9*I4</f>
        <v>3031.8</v>
      </c>
    </row>
    <row r="10" customFormat="false" ht="15" hidden="false" customHeight="false" outlineLevel="0" collapsed="false">
      <c r="B10" s="5"/>
      <c r="C10" s="7" t="s">
        <v>17</v>
      </c>
      <c r="D10" s="13" t="n">
        <v>845</v>
      </c>
      <c r="E10" s="14" t="s">
        <v>7</v>
      </c>
      <c r="H10" s="5" t="s">
        <v>18</v>
      </c>
      <c r="I10" s="7" t="n">
        <v>0.25</v>
      </c>
      <c r="J10" s="25" t="n">
        <f aca="false">I10*I4</f>
        <v>2526.5</v>
      </c>
    </row>
    <row r="11" customFormat="false" ht="15" hidden="false" customHeight="false" outlineLevel="0" collapsed="false">
      <c r="B11" s="12" t="s">
        <v>19</v>
      </c>
      <c r="C11" s="7" t="s">
        <v>20</v>
      </c>
      <c r="D11" s="13" t="n">
        <v>1086</v>
      </c>
      <c r="E11" s="14" t="s">
        <v>21</v>
      </c>
      <c r="H11" s="5"/>
      <c r="I11" s="7"/>
      <c r="J11" s="14"/>
    </row>
    <row r="12" customFormat="false" ht="15" hidden="false" customHeight="false" outlineLevel="0" collapsed="false">
      <c r="B12" s="5"/>
      <c r="C12" s="7" t="s">
        <v>22</v>
      </c>
      <c r="D12" s="13" t="n">
        <v>25081</v>
      </c>
      <c r="E12" s="14" t="s">
        <v>21</v>
      </c>
      <c r="H12" s="5" t="s">
        <v>23</v>
      </c>
      <c r="I12" s="26" t="s">
        <v>24</v>
      </c>
      <c r="J12" s="24" t="n">
        <v>10005</v>
      </c>
    </row>
    <row r="13" customFormat="false" ht="15.75" hidden="false" customHeight="false" outlineLevel="0" collapsed="false">
      <c r="B13" s="5"/>
      <c r="C13" s="7" t="s">
        <v>10</v>
      </c>
      <c r="D13" s="27" t="n">
        <f aca="false">SUM(D11:D12)</f>
        <v>26167</v>
      </c>
      <c r="E13" s="14" t="s">
        <v>21</v>
      </c>
      <c r="H13" s="28" t="s">
        <v>25</v>
      </c>
      <c r="I13" s="29" t="s">
        <v>26</v>
      </c>
      <c r="J13" s="30" t="n">
        <f aca="false">J8-J12</f>
        <v>23345</v>
      </c>
    </row>
    <row r="14" customFormat="false" ht="15" hidden="false" customHeight="true" outlineLevel="0" collapsed="false">
      <c r="B14" s="12" t="s">
        <v>27</v>
      </c>
      <c r="C14" s="31" t="s">
        <v>28</v>
      </c>
      <c r="D14" s="32" t="n">
        <v>2746</v>
      </c>
      <c r="E14" s="14" t="s">
        <v>7</v>
      </c>
    </row>
    <row r="15" customFormat="false" ht="15" hidden="false" customHeight="false" outlineLevel="0" collapsed="false">
      <c r="B15" s="12"/>
      <c r="C15" s="31"/>
      <c r="D15" s="32"/>
      <c r="E15" s="14"/>
    </row>
    <row r="16" customFormat="false" ht="15" hidden="false" customHeight="false" outlineLevel="0" collapsed="false">
      <c r="B16" s="12"/>
      <c r="C16" s="7" t="s">
        <v>29</v>
      </c>
      <c r="D16" s="13" t="n">
        <v>1844</v>
      </c>
      <c r="E16" s="14" t="s">
        <v>7</v>
      </c>
    </row>
    <row r="17" customFormat="false" ht="15" hidden="false" customHeight="false" outlineLevel="0" collapsed="false">
      <c r="B17" s="12"/>
      <c r="C17" s="7" t="s">
        <v>30</v>
      </c>
      <c r="D17" s="13" t="n">
        <v>675</v>
      </c>
      <c r="E17" s="14" t="s">
        <v>7</v>
      </c>
    </row>
    <row r="18" customFormat="false" ht="15.75" hidden="false" customHeight="false" outlineLevel="0" collapsed="false">
      <c r="B18" s="33"/>
      <c r="C18" s="34" t="s">
        <v>31</v>
      </c>
      <c r="D18" s="13" t="n">
        <f aca="false">SUM(D14:D17)</f>
        <v>5265</v>
      </c>
      <c r="E18" s="35" t="s">
        <v>7</v>
      </c>
    </row>
    <row r="19" customFormat="false" ht="15.75" hidden="false" customHeight="false" outlineLevel="0" collapsed="false"/>
    <row r="20" customFormat="false" ht="30" hidden="false" customHeight="true" outlineLevel="0" collapsed="false">
      <c r="B20" s="36" t="s">
        <v>32</v>
      </c>
      <c r="C20" s="37"/>
      <c r="D20" s="38" t="s">
        <v>2</v>
      </c>
      <c r="E20" s="39" t="s">
        <v>33</v>
      </c>
      <c r="F20" s="40" t="s">
        <v>34</v>
      </c>
      <c r="G20" s="40"/>
    </row>
    <row r="21" customFormat="false" ht="15" hidden="false" customHeight="true" outlineLevel="0" collapsed="false">
      <c r="B21" s="41" t="s">
        <v>35</v>
      </c>
      <c r="C21" s="42" t="s">
        <v>36</v>
      </c>
      <c r="D21" s="43" t="n">
        <v>20</v>
      </c>
      <c r="E21" s="44" t="n">
        <f aca="false">D21/D24</f>
        <v>0.192307692307692</v>
      </c>
      <c r="F21" s="43" t="n">
        <v>37.15</v>
      </c>
      <c r="G21" s="45" t="s">
        <v>7</v>
      </c>
    </row>
    <row r="22" customFormat="false" ht="15" hidden="false" customHeight="false" outlineLevel="0" collapsed="false">
      <c r="B22" s="41"/>
      <c r="C22" s="46" t="s">
        <v>37</v>
      </c>
      <c r="D22" s="43" t="n">
        <v>60</v>
      </c>
      <c r="E22" s="47" t="n">
        <f aca="false">D22/D24</f>
        <v>0.576923076923077</v>
      </c>
      <c r="F22" s="43" t="n">
        <v>51.17</v>
      </c>
      <c r="G22" s="45" t="s">
        <v>7</v>
      </c>
    </row>
    <row r="23" customFormat="false" ht="15" hidden="false" customHeight="false" outlineLevel="0" collapsed="false">
      <c r="B23" s="41"/>
      <c r="C23" s="48" t="s">
        <v>38</v>
      </c>
      <c r="D23" s="49" t="n">
        <v>24</v>
      </c>
      <c r="E23" s="47" t="n">
        <f aca="false">D23/D24</f>
        <v>0.230769230769231</v>
      </c>
      <c r="F23" s="43" t="n">
        <v>73.79</v>
      </c>
      <c r="G23" s="45" t="s">
        <v>7</v>
      </c>
    </row>
    <row r="24" customFormat="false" ht="15" hidden="false" customHeight="false" outlineLevel="0" collapsed="false">
      <c r="B24" s="41"/>
      <c r="C24" s="50" t="s">
        <v>39</v>
      </c>
      <c r="D24" s="51" t="n">
        <f aca="false">SUM(D21:D23)</f>
        <v>104</v>
      </c>
      <c r="E24" s="52" t="n">
        <f aca="false">SUM(E21:E23)</f>
        <v>1</v>
      </c>
      <c r="F24" s="53"/>
      <c r="G24" s="45"/>
    </row>
    <row r="25" customFormat="false" ht="15.75" hidden="false" customHeight="false" outlineLevel="0" collapsed="false">
      <c r="B25" s="54" t="s">
        <v>40</v>
      </c>
      <c r="C25" s="54"/>
      <c r="D25" s="55" t="n">
        <v>5584</v>
      </c>
      <c r="E25" s="56" t="s">
        <v>7</v>
      </c>
      <c r="F25" s="55"/>
      <c r="G25" s="57"/>
    </row>
    <row r="26" customFormat="false" ht="15.75" hidden="false" customHeight="false" outlineLevel="0" collapsed="false"/>
    <row r="27" customFormat="false" ht="15" hidden="false" customHeight="false" outlineLevel="0" collapsed="false">
      <c r="B27" s="1" t="s">
        <v>41</v>
      </c>
      <c r="C27" s="2"/>
      <c r="D27" s="2"/>
      <c r="E27" s="3"/>
    </row>
    <row r="28" customFormat="false" ht="15" hidden="false" customHeight="false" outlineLevel="0" collapsed="false">
      <c r="B28" s="5"/>
      <c r="C28" s="6"/>
      <c r="D28" s="7" t="s">
        <v>2</v>
      </c>
      <c r="E28" s="8" t="s">
        <v>3</v>
      </c>
    </row>
    <row r="29" customFormat="false" ht="15" hidden="false" customHeight="false" outlineLevel="0" collapsed="false">
      <c r="B29" s="12" t="s">
        <v>5</v>
      </c>
      <c r="C29" s="7" t="s">
        <v>6</v>
      </c>
      <c r="D29" s="13" t="n">
        <v>2120</v>
      </c>
      <c r="E29" s="14" t="s">
        <v>7</v>
      </c>
    </row>
    <row r="30" customFormat="false" ht="15" hidden="false" customHeight="false" outlineLevel="0" collapsed="false">
      <c r="B30" s="5"/>
      <c r="C30" s="7" t="s">
        <v>8</v>
      </c>
      <c r="D30" s="13" t="n">
        <v>12365</v>
      </c>
      <c r="E30" s="14" t="s">
        <v>7</v>
      </c>
    </row>
    <row r="31" customFormat="false" ht="15" hidden="false" customHeight="false" outlineLevel="0" collapsed="false">
      <c r="B31" s="5"/>
      <c r="C31" s="7" t="s">
        <v>10</v>
      </c>
      <c r="D31" s="13" t="n">
        <f aca="false">SUM(D29:D30)</f>
        <v>14485</v>
      </c>
      <c r="E31" s="14" t="s">
        <v>7</v>
      </c>
    </row>
    <row r="32" customFormat="false" ht="15" hidden="false" customHeight="true" outlineLevel="0" collapsed="false">
      <c r="B32" s="23" t="s">
        <v>12</v>
      </c>
      <c r="C32" s="7" t="s">
        <v>42</v>
      </c>
      <c r="D32" s="13" t="n">
        <v>12968</v>
      </c>
      <c r="E32" s="14" t="s">
        <v>7</v>
      </c>
    </row>
    <row r="33" customFormat="false" ht="15" hidden="false" customHeight="true" outlineLevel="0" collapsed="false">
      <c r="B33" s="23"/>
      <c r="C33" s="7" t="s">
        <v>43</v>
      </c>
      <c r="D33" s="13" t="n">
        <v>1517</v>
      </c>
      <c r="E33" s="14" t="s">
        <v>7</v>
      </c>
    </row>
    <row r="34" customFormat="false" ht="15" hidden="false" customHeight="false" outlineLevel="0" collapsed="false">
      <c r="B34" s="12" t="s">
        <v>19</v>
      </c>
      <c r="C34" s="7" t="s">
        <v>20</v>
      </c>
      <c r="D34" s="13" t="n">
        <v>4134</v>
      </c>
      <c r="E34" s="14" t="s">
        <v>21</v>
      </c>
    </row>
    <row r="35" customFormat="false" ht="15" hidden="false" customHeight="false" outlineLevel="0" collapsed="false">
      <c r="B35" s="5"/>
      <c r="C35" s="7" t="s">
        <v>22</v>
      </c>
      <c r="D35" s="13" t="n">
        <v>40329</v>
      </c>
      <c r="E35" s="14" t="s">
        <v>21</v>
      </c>
    </row>
    <row r="36" customFormat="false" ht="15.75" hidden="false" customHeight="false" outlineLevel="0" collapsed="false">
      <c r="B36" s="28"/>
      <c r="C36" s="34" t="s">
        <v>10</v>
      </c>
      <c r="D36" s="58" t="n">
        <f aca="false">SUM(D34:D35)</f>
        <v>44463</v>
      </c>
      <c r="E36" s="35" t="s">
        <v>21</v>
      </c>
    </row>
    <row r="37" customFormat="false" ht="15" hidden="false" customHeight="false" outlineLevel="0" collapsed="false">
      <c r="B37" s="6"/>
      <c r="C37" s="7"/>
      <c r="D37" s="7"/>
      <c r="E37" s="59"/>
    </row>
    <row r="38" customFormat="false" ht="15" hidden="false" customHeight="false" outlineLevel="0" collapsed="false">
      <c r="B38" s="6"/>
      <c r="C38" s="7"/>
      <c r="D38" s="7"/>
      <c r="E38" s="59"/>
    </row>
    <row r="39" customFormat="false" ht="15.75" hidden="false" customHeight="false" outlineLevel="0" collapsed="false">
      <c r="B39" s="6"/>
      <c r="C39" s="7"/>
      <c r="D39" s="7"/>
      <c r="E39" s="7"/>
    </row>
    <row r="40" customFormat="false" ht="15" hidden="false" customHeight="false" outlineLevel="0" collapsed="false">
      <c r="B40" s="1" t="s">
        <v>44</v>
      </c>
      <c r="C40" s="2"/>
      <c r="D40" s="2"/>
      <c r="E40" s="3"/>
    </row>
    <row r="41" customFormat="false" ht="15" hidden="false" customHeight="false" outlineLevel="0" collapsed="false">
      <c r="B41" s="5"/>
      <c r="C41" s="6"/>
      <c r="D41" s="7" t="s">
        <v>2</v>
      </c>
      <c r="E41" s="8" t="s">
        <v>3</v>
      </c>
    </row>
    <row r="42" customFormat="false" ht="15" hidden="false" customHeight="false" outlineLevel="0" collapsed="false">
      <c r="B42" s="12" t="s">
        <v>5</v>
      </c>
      <c r="C42" s="7" t="s">
        <v>8</v>
      </c>
      <c r="D42" s="13" t="n">
        <v>1805</v>
      </c>
      <c r="E42" s="14" t="s">
        <v>7</v>
      </c>
    </row>
    <row r="43" customFormat="false" ht="15" hidden="false" customHeight="true" outlineLevel="0" collapsed="false">
      <c r="B43" s="23" t="s">
        <v>45</v>
      </c>
      <c r="C43" s="7" t="s">
        <v>13</v>
      </c>
      <c r="D43" s="13" t="n">
        <v>1033</v>
      </c>
      <c r="E43" s="14" t="s">
        <v>7</v>
      </c>
    </row>
    <row r="44" customFormat="false" ht="15" hidden="false" customHeight="false" outlineLevel="0" collapsed="false">
      <c r="B44" s="23"/>
      <c r="C44" s="7"/>
      <c r="D44" s="13"/>
      <c r="E44" s="14" t="s">
        <v>7</v>
      </c>
    </row>
    <row r="45" customFormat="false" ht="15" hidden="false" customHeight="false" outlineLevel="0" collapsed="false">
      <c r="B45" s="12" t="s">
        <v>19</v>
      </c>
      <c r="C45" s="7" t="s">
        <v>22</v>
      </c>
      <c r="D45" s="60" t="n">
        <v>5505</v>
      </c>
      <c r="E45" s="14" t="s">
        <v>21</v>
      </c>
    </row>
    <row r="46" customFormat="false" ht="15.75" hidden="false" customHeight="false" outlineLevel="0" collapsed="false">
      <c r="B46" s="28"/>
      <c r="C46" s="34"/>
      <c r="D46" s="58"/>
      <c r="E46" s="35"/>
    </row>
    <row r="47" customFormat="false" ht="15" hidden="false" customHeight="false" outlineLevel="0" collapsed="false">
      <c r="B47" s="1" t="s">
        <v>46</v>
      </c>
      <c r="C47" s="7"/>
      <c r="D47" s="61"/>
      <c r="E47" s="14"/>
    </row>
    <row r="48" customFormat="false" ht="15" hidden="false" customHeight="false" outlineLevel="0" collapsed="false">
      <c r="B48" s="12" t="s">
        <v>5</v>
      </c>
      <c r="C48" s="7" t="s">
        <v>47</v>
      </c>
      <c r="D48" s="27" t="n">
        <v>1117</v>
      </c>
      <c r="E48" s="14" t="s">
        <v>7</v>
      </c>
    </row>
    <row r="49" customFormat="false" ht="13.8" hidden="false" customHeight="false" outlineLevel="0" collapsed="false">
      <c r="B49" s="12" t="s">
        <v>48</v>
      </c>
      <c r="C49" s="62" t="s">
        <v>47</v>
      </c>
      <c r="D49" s="63" t="n">
        <v>428</v>
      </c>
      <c r="E49" s="14" t="s">
        <v>7</v>
      </c>
    </row>
    <row r="50" customFormat="false" ht="15" hidden="false" customHeight="false" outlineLevel="0" collapsed="false">
      <c r="B50" s="12" t="s">
        <v>19</v>
      </c>
      <c r="C50" s="62" t="s">
        <v>49</v>
      </c>
      <c r="D50" s="63" t="n">
        <v>4691</v>
      </c>
      <c r="E50" s="14" t="s">
        <v>21</v>
      </c>
      <c r="F50" s="64"/>
    </row>
    <row r="51" customFormat="false" ht="15" hidden="false" customHeight="false" outlineLevel="0" collapsed="false">
      <c r="B51" s="12"/>
      <c r="C51" s="7"/>
      <c r="D51" s="13"/>
      <c r="E51" s="14"/>
    </row>
    <row r="52" customFormat="false" ht="15" hidden="false" customHeight="false" outlineLevel="0" collapsed="false">
      <c r="B52" s="12"/>
      <c r="C52" s="7"/>
      <c r="D52" s="13"/>
      <c r="E52" s="14"/>
    </row>
    <row r="53" customFormat="false" ht="15.75" hidden="false" customHeight="false" outlineLevel="0" collapsed="false">
      <c r="B53" s="33"/>
      <c r="C53" s="34"/>
      <c r="D53" s="58"/>
      <c r="E53" s="35"/>
    </row>
    <row r="55" customFormat="false" ht="15.75" hidden="false" customHeight="false" outlineLevel="0" collapsed="false"/>
    <row r="56" customFormat="false" ht="15" hidden="false" customHeight="false" outlineLevel="0" collapsed="false">
      <c r="B56" s="65" t="s">
        <v>50</v>
      </c>
      <c r="C56" s="66" t="n">
        <v>10106</v>
      </c>
      <c r="D56" s="66"/>
      <c r="E56" s="67" t="s">
        <v>33</v>
      </c>
    </row>
    <row r="57" customFormat="false" ht="13.8" hidden="false" customHeight="false" outlineLevel="0" collapsed="false">
      <c r="B57" s="68" t="s">
        <v>51</v>
      </c>
      <c r="C57" s="69" t="n">
        <v>3026</v>
      </c>
      <c r="D57" s="70"/>
      <c r="E57" s="71" t="n">
        <f aca="false">C57/C56</f>
        <v>0.299426083514744</v>
      </c>
    </row>
    <row r="58" customFormat="false" ht="13.8" hidden="false" customHeight="false" outlineLevel="0" collapsed="false">
      <c r="B58" s="68" t="s">
        <v>52</v>
      </c>
      <c r="C58" s="72" t="n">
        <v>2718</v>
      </c>
      <c r="D58" s="70"/>
      <c r="E58" s="71" t="n">
        <f aca="false">C58/C56</f>
        <v>0.268949139125272</v>
      </c>
    </row>
    <row r="59" customFormat="false" ht="13.8" hidden="false" customHeight="false" outlineLevel="0" collapsed="false">
      <c r="B59" s="68" t="s">
        <v>53</v>
      </c>
      <c r="C59" s="72" t="n">
        <v>1244</v>
      </c>
      <c r="D59" s="70"/>
      <c r="E59" s="71" t="n">
        <f aca="false">C59/C56</f>
        <v>0.123095190975658</v>
      </c>
    </row>
    <row r="60" customFormat="false" ht="13.8" hidden="false" customHeight="false" outlineLevel="0" collapsed="false">
      <c r="B60" s="68" t="s">
        <v>54</v>
      </c>
      <c r="C60" s="72" t="n">
        <v>3118</v>
      </c>
      <c r="D60" s="70"/>
      <c r="E60" s="71" t="n">
        <f aca="false">C60/C56</f>
        <v>0.308529586384326</v>
      </c>
    </row>
    <row r="61" customFormat="false" ht="13.8" hidden="false" customHeight="false" outlineLevel="0" collapsed="false">
      <c r="B61" s="73" t="s">
        <v>55</v>
      </c>
      <c r="C61" s="74" t="n">
        <f aca="false">SUM(C57:C60)</f>
        <v>10106</v>
      </c>
      <c r="D61" s="75"/>
      <c r="E61" s="76" t="n">
        <f aca="false">SUM(E57:E60)</f>
        <v>1</v>
      </c>
    </row>
  </sheetData>
  <mergeCells count="9">
    <mergeCell ref="B8:B9"/>
    <mergeCell ref="C14:C15"/>
    <mergeCell ref="D14:D15"/>
    <mergeCell ref="E14:E15"/>
    <mergeCell ref="F20:G20"/>
    <mergeCell ref="B21:B24"/>
    <mergeCell ref="B25:C25"/>
    <mergeCell ref="B32:B33"/>
    <mergeCell ref="B43:B44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210</TotalTime>
  <Application>LibreOffice/7.2.0.4$Windows_X86_64 LibreOffice_project/9a9c6381e3f7a62afc1329bd359cc48accb6435b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2021-08-12T09:32:58Z</dcterms:created>
  <dc:creator>Harčarík Marek, Ing. arch.</dc:creator>
  <dc:description/>
  <dc:language>sk-SK</dc:language>
  <cp:lastModifiedBy/>
  <dcterms:modified xsi:type="dcterms:W3CDTF">2022-05-13T13:45:43Z</dcterms:modified>
  <cp:revision>18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